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ENLACE\Desktop\SEC. TECNICA\2019\DICIEMBRE\"/>
    </mc:Choice>
  </mc:AlternateContent>
  <xr:revisionPtr revIDLastSave="0" documentId="13_ncr:1_{268CC052-E618-4CF4-B67E-723D10FD15D0}" xr6:coauthVersionLast="45" xr6:coauthVersionMax="45" xr10:uidLastSave="{00000000-0000-0000-0000-000000000000}"/>
  <bookViews>
    <workbookView xWindow="390" yWindow="240" windowWidth="11880" windowHeight="12660" xr2:uid="{00000000-000D-0000-FFFF-FFFF00000000}"/>
  </bookViews>
  <sheets>
    <sheet name="VENEREO" sheetId="2" r:id="rId1"/>
    <sheet name="CAPE" sheetId="3" r:id="rId2"/>
    <sheet name="FUMIGACION" sheetId="4" r:id="rId3"/>
    <sheet name="REG. SAN.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5" l="1"/>
  <c r="I7" i="5"/>
  <c r="H7" i="5"/>
  <c r="H3" i="5"/>
  <c r="F12" i="4"/>
  <c r="G12" i="4"/>
  <c r="C12" i="5" l="1"/>
  <c r="D12" i="5"/>
  <c r="E12" i="5"/>
  <c r="F12" i="5"/>
  <c r="G12" i="5"/>
  <c r="B12" i="5"/>
  <c r="H4" i="3" l="1"/>
  <c r="H5" i="3"/>
  <c r="H6" i="3"/>
  <c r="H7" i="3"/>
  <c r="H8" i="3"/>
  <c r="H9" i="3"/>
  <c r="H10" i="3"/>
  <c r="H11" i="3"/>
  <c r="C12" i="3"/>
  <c r="D12" i="3"/>
  <c r="E12" i="3"/>
  <c r="F12" i="3"/>
  <c r="G12" i="3"/>
  <c r="B12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4" i="2"/>
  <c r="E19" i="2"/>
  <c r="F19" i="2"/>
  <c r="G19" i="2"/>
  <c r="C19" i="2"/>
  <c r="I19" i="2" l="1"/>
  <c r="H19" i="2"/>
  <c r="I8" i="3"/>
  <c r="I9" i="3"/>
  <c r="I10" i="3"/>
  <c r="I11" i="3"/>
  <c r="D19" i="2"/>
  <c r="B19" i="2"/>
  <c r="I11" i="5"/>
  <c r="H11" i="5"/>
  <c r="I10" i="5"/>
  <c r="H10" i="5"/>
  <c r="I9" i="5"/>
  <c r="H9" i="5"/>
  <c r="I8" i="5"/>
  <c r="H8" i="5"/>
  <c r="I6" i="5"/>
  <c r="H6" i="5"/>
  <c r="I5" i="5"/>
  <c r="H5" i="5"/>
  <c r="I4" i="5"/>
  <c r="H4" i="5"/>
  <c r="E12" i="4"/>
  <c r="D12" i="4"/>
  <c r="C12" i="4"/>
  <c r="B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I12" i="4" s="1"/>
  <c r="H3" i="4"/>
  <c r="H12" i="4" s="1"/>
  <c r="I7" i="3"/>
  <c r="I6" i="3"/>
  <c r="I5" i="3"/>
  <c r="I4" i="3"/>
  <c r="I3" i="3"/>
  <c r="H3" i="3"/>
  <c r="H12" i="3" s="1"/>
  <c r="H12" i="5" l="1"/>
  <c r="I12" i="5"/>
  <c r="I12" i="3"/>
</calcChain>
</file>

<file path=xl/sharedStrings.xml><?xml version="1.0" encoding="utf-8"?>
<sst xmlns="http://schemas.openxmlformats.org/spreadsheetml/2006/main" count="78" uniqueCount="35">
  <si>
    <t>ACCIONES</t>
  </si>
  <si>
    <t>BENEFICIADOS</t>
  </si>
  <si>
    <t>TOTAL</t>
  </si>
  <si>
    <t>Supervisión a vendedores ambulantes</t>
  </si>
  <si>
    <t>Demandas ciudadanas atendidas</t>
  </si>
  <si>
    <t>Supervisión carnicería urbana</t>
  </si>
  <si>
    <t>Demandas atendidas</t>
  </si>
  <si>
    <t xml:space="preserve">Aplicaciones de vacunas contra rabia </t>
  </si>
  <si>
    <t>Cartillas de vacunación</t>
  </si>
  <si>
    <t>Orientación veterinaria</t>
  </si>
  <si>
    <t>Asistencia a bares por día</t>
  </si>
  <si>
    <t>Asistencia a casas de asignación</t>
  </si>
  <si>
    <t>Consultas médicas</t>
  </si>
  <si>
    <t>Toma de temperatura</t>
  </si>
  <si>
    <t>Toma de presión</t>
  </si>
  <si>
    <t xml:space="preserve">Consultas psicológicas </t>
  </si>
  <si>
    <t>Preservativos</t>
  </si>
  <si>
    <t>Pruebas rápidas</t>
  </si>
  <si>
    <t>Pláticas de ETS</t>
  </si>
  <si>
    <t>Supervisión a bares y giros</t>
  </si>
  <si>
    <t>Supervisión a casas de cita</t>
  </si>
  <si>
    <t>Folletos otorgados</t>
  </si>
  <si>
    <t xml:space="preserve">Agua tratada </t>
  </si>
  <si>
    <t>Desparasitacion</t>
  </si>
  <si>
    <t>Referencias medicas</t>
  </si>
  <si>
    <t>Verificacion sanitaria</t>
  </si>
  <si>
    <t>Supervicion a locales fijos de comida</t>
  </si>
  <si>
    <t>Supervision a locales semifijos de comida</t>
  </si>
  <si>
    <t>Supervicion a carniceria rural</t>
  </si>
  <si>
    <t xml:space="preserve">Supervicion de via publica </t>
  </si>
  <si>
    <t>Fumigación (HECT)</t>
  </si>
  <si>
    <t>OCTUBRE</t>
  </si>
  <si>
    <t>NOVIEMBRE</t>
  </si>
  <si>
    <t>DICIEMBRE</t>
  </si>
  <si>
    <t xml:space="preserve">DEL 06 DE OCTUBRE AL 13 DE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</si>
</sst>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Tahoma"/>
      <family val="2"/>
    </font>
    <font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3" fontId="0" fillId="0" borderId="1" xfId="0" applyNumberFormat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tabSelected="1" zoomScale="59" zoomScaleNormal="59" workbookViewId="0">
      <selection activeCell="A21" sqref="A21"/>
    </sheetView>
  </sheetViews>
  <sheetFormatPr baseColWidth="10" defaultRowHeight="15" x14ac:dyDescent="0.25"/>
  <cols>
    <col min="1" max="1" width="36.85546875" customWidth="1"/>
    <col min="2" max="2" width="17.7109375" customWidth="1"/>
    <col min="3" max="3" width="15.140625" customWidth="1"/>
    <col min="4" max="4" width="16.28515625" customWidth="1"/>
    <col min="5" max="5" width="18.5703125" customWidth="1"/>
    <col min="6" max="6" width="16.28515625" customWidth="1"/>
    <col min="7" max="7" width="21.7109375" customWidth="1"/>
    <col min="10" max="10" width="33.28515625" customWidth="1"/>
  </cols>
  <sheetData>
    <row r="2" spans="1:9" x14ac:dyDescent="0.25">
      <c r="A2" s="1"/>
      <c r="B2" s="9" t="s">
        <v>31</v>
      </c>
      <c r="C2" s="10"/>
      <c r="D2" s="11" t="s">
        <v>32</v>
      </c>
      <c r="E2" s="12"/>
      <c r="F2" s="13" t="s">
        <v>33</v>
      </c>
      <c r="G2" s="14"/>
      <c r="H2" s="2"/>
      <c r="I2" s="2"/>
    </row>
    <row r="3" spans="1:9" x14ac:dyDescent="0.25">
      <c r="A3" s="1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4" t="s">
        <v>2</v>
      </c>
      <c r="I3" s="4" t="s">
        <v>2</v>
      </c>
    </row>
    <row r="4" spans="1:9" ht="21" customHeight="1" x14ac:dyDescent="0.25">
      <c r="A4" s="6" t="s">
        <v>10</v>
      </c>
      <c r="B4" s="1">
        <v>291</v>
      </c>
      <c r="C4" s="1">
        <v>1210</v>
      </c>
      <c r="D4" s="1">
        <v>308</v>
      </c>
      <c r="E4" s="1">
        <v>1603</v>
      </c>
      <c r="F4" s="1">
        <v>168</v>
      </c>
      <c r="G4" s="1">
        <v>784</v>
      </c>
      <c r="H4" s="5">
        <f>B4+D4+F4</f>
        <v>767</v>
      </c>
      <c r="I4" s="5">
        <f>C4+E4+G4</f>
        <v>3597</v>
      </c>
    </row>
    <row r="5" spans="1:9" ht="28.5" customHeight="1" x14ac:dyDescent="0.25">
      <c r="A5" s="6" t="s">
        <v>11</v>
      </c>
      <c r="B5" s="1">
        <v>60</v>
      </c>
      <c r="C5" s="1"/>
      <c r="D5" s="1">
        <v>75</v>
      </c>
      <c r="E5" s="1"/>
      <c r="F5" s="1">
        <v>44</v>
      </c>
      <c r="G5" s="1"/>
      <c r="H5" s="5">
        <f t="shared" ref="H5:H18" si="0">B5+D5+F5</f>
        <v>179</v>
      </c>
      <c r="I5" s="5">
        <f t="shared" ref="I5:I18" si="1">C5+E5+G5</f>
        <v>0</v>
      </c>
    </row>
    <row r="6" spans="1:9" ht="21" customHeight="1" x14ac:dyDescent="0.25">
      <c r="A6" s="6" t="s">
        <v>12</v>
      </c>
      <c r="B6" s="1">
        <v>705</v>
      </c>
      <c r="C6" s="1"/>
      <c r="D6" s="1">
        <v>944</v>
      </c>
      <c r="E6" s="1"/>
      <c r="F6" s="1">
        <v>445</v>
      </c>
      <c r="G6" s="1"/>
      <c r="H6" s="5">
        <f t="shared" si="0"/>
        <v>2094</v>
      </c>
      <c r="I6" s="5">
        <f t="shared" si="1"/>
        <v>0</v>
      </c>
    </row>
    <row r="7" spans="1:9" ht="21" customHeight="1" x14ac:dyDescent="0.25">
      <c r="A7" s="6" t="s">
        <v>13</v>
      </c>
      <c r="B7" s="1">
        <v>705</v>
      </c>
      <c r="C7" s="1"/>
      <c r="D7" s="1">
        <v>936</v>
      </c>
      <c r="E7" s="1"/>
      <c r="F7" s="1">
        <v>445</v>
      </c>
      <c r="G7" s="1"/>
      <c r="H7" s="5">
        <f t="shared" si="0"/>
        <v>2086</v>
      </c>
      <c r="I7" s="5">
        <f t="shared" si="1"/>
        <v>0</v>
      </c>
    </row>
    <row r="8" spans="1:9" ht="21" customHeight="1" x14ac:dyDescent="0.25">
      <c r="A8" s="6" t="s">
        <v>14</v>
      </c>
      <c r="B8" s="1">
        <v>705</v>
      </c>
      <c r="C8" s="1"/>
      <c r="D8" s="1">
        <v>936</v>
      </c>
      <c r="E8" s="1"/>
      <c r="F8" s="1">
        <v>445</v>
      </c>
      <c r="G8" s="1"/>
      <c r="H8" s="5">
        <f t="shared" si="0"/>
        <v>2086</v>
      </c>
      <c r="I8" s="5">
        <f t="shared" si="1"/>
        <v>0</v>
      </c>
    </row>
    <row r="9" spans="1:9" ht="21" customHeight="1" x14ac:dyDescent="0.25">
      <c r="A9" s="6" t="s">
        <v>15</v>
      </c>
      <c r="B9" s="1">
        <v>78</v>
      </c>
      <c r="C9" s="1"/>
      <c r="D9" s="1">
        <v>209</v>
      </c>
      <c r="E9" s="1"/>
      <c r="F9" s="1">
        <v>48</v>
      </c>
      <c r="G9" s="1"/>
      <c r="H9" s="5">
        <f t="shared" si="0"/>
        <v>335</v>
      </c>
      <c r="I9" s="5">
        <f t="shared" si="1"/>
        <v>0</v>
      </c>
    </row>
    <row r="10" spans="1:9" ht="21" customHeight="1" x14ac:dyDescent="0.25">
      <c r="A10" s="6" t="s">
        <v>16</v>
      </c>
      <c r="B10" s="1"/>
      <c r="C10" s="1"/>
      <c r="D10" s="1">
        <v>1096</v>
      </c>
      <c r="E10" s="1"/>
      <c r="F10" s="1">
        <v>272</v>
      </c>
      <c r="G10" s="1"/>
      <c r="H10" s="5">
        <f t="shared" si="0"/>
        <v>1368</v>
      </c>
      <c r="I10" s="5">
        <f t="shared" si="1"/>
        <v>0</v>
      </c>
    </row>
    <row r="11" spans="1:9" ht="21" customHeight="1" x14ac:dyDescent="0.25">
      <c r="A11" s="6" t="s">
        <v>17</v>
      </c>
      <c r="B11" s="1">
        <v>164</v>
      </c>
      <c r="C11" s="1"/>
      <c r="D11" s="1">
        <v>243</v>
      </c>
      <c r="E11" s="1"/>
      <c r="F11" s="1">
        <v>190</v>
      </c>
      <c r="G11" s="1"/>
      <c r="H11" s="5">
        <f t="shared" si="0"/>
        <v>597</v>
      </c>
      <c r="I11" s="5">
        <f t="shared" si="1"/>
        <v>0</v>
      </c>
    </row>
    <row r="12" spans="1:9" ht="21" customHeight="1" x14ac:dyDescent="0.25">
      <c r="A12" s="6" t="s">
        <v>18</v>
      </c>
      <c r="B12" s="1">
        <v>592</v>
      </c>
      <c r="C12" s="1"/>
      <c r="D12" s="1">
        <v>936</v>
      </c>
      <c r="E12" s="1"/>
      <c r="F12" s="1">
        <v>445</v>
      </c>
      <c r="G12" s="1"/>
      <c r="H12" s="5">
        <f t="shared" si="0"/>
        <v>1973</v>
      </c>
      <c r="I12" s="5">
        <f t="shared" si="1"/>
        <v>0</v>
      </c>
    </row>
    <row r="13" spans="1:9" ht="21" customHeight="1" x14ac:dyDescent="0.25">
      <c r="A13" s="6" t="s">
        <v>19</v>
      </c>
      <c r="B13" s="1">
        <v>141</v>
      </c>
      <c r="C13" s="1"/>
      <c r="D13" s="1">
        <v>163</v>
      </c>
      <c r="E13" s="1"/>
      <c r="F13" s="1">
        <v>50</v>
      </c>
      <c r="G13" s="1"/>
      <c r="H13" s="5">
        <f t="shared" si="0"/>
        <v>354</v>
      </c>
      <c r="I13" s="5">
        <f t="shared" si="1"/>
        <v>0</v>
      </c>
    </row>
    <row r="14" spans="1:9" ht="21" customHeight="1" x14ac:dyDescent="0.25">
      <c r="A14" s="6" t="s">
        <v>20</v>
      </c>
      <c r="B14" s="1">
        <v>13</v>
      </c>
      <c r="C14" s="1"/>
      <c r="D14" s="1">
        <v>113</v>
      </c>
      <c r="E14" s="1"/>
      <c r="F14" s="1">
        <v>77</v>
      </c>
      <c r="G14" s="1"/>
      <c r="H14" s="5">
        <f t="shared" si="0"/>
        <v>203</v>
      </c>
      <c r="I14" s="5">
        <f t="shared" si="1"/>
        <v>0</v>
      </c>
    </row>
    <row r="15" spans="1:9" ht="21" customHeight="1" x14ac:dyDescent="0.25">
      <c r="A15" s="6" t="s">
        <v>21</v>
      </c>
      <c r="B15" s="1">
        <v>316</v>
      </c>
      <c r="C15" s="1"/>
      <c r="D15" s="1">
        <v>627</v>
      </c>
      <c r="E15" s="1"/>
      <c r="F15" s="1">
        <v>144</v>
      </c>
      <c r="G15" s="1"/>
      <c r="H15" s="5">
        <f t="shared" si="0"/>
        <v>1087</v>
      </c>
      <c r="I15" s="5">
        <f t="shared" si="1"/>
        <v>0</v>
      </c>
    </row>
    <row r="16" spans="1:9" ht="21" customHeight="1" x14ac:dyDescent="0.25">
      <c r="A16" s="6" t="s">
        <v>24</v>
      </c>
      <c r="B16" s="1"/>
      <c r="C16" s="1"/>
      <c r="D16" s="1"/>
      <c r="E16" s="1"/>
      <c r="F16" s="1"/>
      <c r="G16" s="1"/>
      <c r="H16" s="5">
        <f t="shared" si="0"/>
        <v>0</v>
      </c>
      <c r="I16" s="5">
        <f t="shared" si="1"/>
        <v>0</v>
      </c>
    </row>
    <row r="17" spans="1:9" ht="21" customHeight="1" x14ac:dyDescent="0.25">
      <c r="A17" s="6" t="s">
        <v>29</v>
      </c>
      <c r="B17" s="1"/>
      <c r="C17" s="1"/>
      <c r="D17" s="1"/>
      <c r="E17" s="1"/>
      <c r="F17" s="1"/>
      <c r="G17" s="1"/>
      <c r="H17" s="5">
        <f t="shared" si="0"/>
        <v>0</v>
      </c>
      <c r="I17" s="5">
        <f t="shared" si="1"/>
        <v>0</v>
      </c>
    </row>
    <row r="18" spans="1:9" ht="15.75" x14ac:dyDescent="0.25">
      <c r="A18" s="6"/>
      <c r="B18" s="1"/>
      <c r="C18" s="1"/>
      <c r="D18" s="1"/>
      <c r="E18" s="1"/>
      <c r="F18" s="1"/>
      <c r="G18" s="1"/>
      <c r="H18" s="5">
        <f t="shared" si="0"/>
        <v>0</v>
      </c>
      <c r="I18" s="5">
        <f t="shared" si="1"/>
        <v>0</v>
      </c>
    </row>
    <row r="19" spans="1:9" x14ac:dyDescent="0.25">
      <c r="A19" s="3" t="s">
        <v>2</v>
      </c>
      <c r="B19" s="1">
        <f>SUM(B4:B16)</f>
        <v>3770</v>
      </c>
      <c r="C19" s="1">
        <f>SUM(C4:C18)</f>
        <v>1210</v>
      </c>
      <c r="D19" s="1">
        <f>SUM(D4:D18)</f>
        <v>6586</v>
      </c>
      <c r="E19" s="1">
        <f t="shared" ref="E19:G19" si="2">SUM(E4:E18)</f>
        <v>1603</v>
      </c>
      <c r="F19" s="1">
        <f t="shared" si="2"/>
        <v>2773</v>
      </c>
      <c r="G19" s="1">
        <f t="shared" si="2"/>
        <v>784</v>
      </c>
      <c r="H19" s="5">
        <f>SUM(H4:H18)</f>
        <v>13129</v>
      </c>
      <c r="I19" s="5">
        <f>SUM(I4:I18)</f>
        <v>3597</v>
      </c>
    </row>
    <row r="21" spans="1:9" ht="30.75" x14ac:dyDescent="0.25">
      <c r="A21" s="15" t="s">
        <v>34</v>
      </c>
    </row>
  </sheetData>
  <mergeCells count="3">
    <mergeCell ref="B2:C2"/>
    <mergeCell ref="D2:E2"/>
    <mergeCell ref="F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zoomScale="73" zoomScaleNormal="73" workbookViewId="0">
      <selection activeCell="G25" sqref="G25"/>
    </sheetView>
  </sheetViews>
  <sheetFormatPr baseColWidth="10" defaultRowHeight="15" x14ac:dyDescent="0.25"/>
  <cols>
    <col min="1" max="1" width="36.42578125" customWidth="1"/>
    <col min="10" max="10" width="39.28515625" customWidth="1"/>
  </cols>
  <sheetData>
    <row r="1" spans="1:9" x14ac:dyDescent="0.25">
      <c r="A1" s="1"/>
      <c r="B1" s="9" t="s">
        <v>31</v>
      </c>
      <c r="C1" s="10"/>
      <c r="D1" s="11" t="s">
        <v>32</v>
      </c>
      <c r="E1" s="12"/>
      <c r="F1" s="13" t="s">
        <v>33</v>
      </c>
      <c r="G1" s="14"/>
      <c r="H1" s="2"/>
      <c r="I1" s="2"/>
    </row>
    <row r="2" spans="1:9" x14ac:dyDescent="0.25">
      <c r="A2" s="1"/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4" t="s">
        <v>2</v>
      </c>
      <c r="I2" s="4" t="s">
        <v>2</v>
      </c>
    </row>
    <row r="3" spans="1:9" ht="15" customHeight="1" x14ac:dyDescent="0.25">
      <c r="A3" s="1" t="s">
        <v>6</v>
      </c>
      <c r="B3" s="1"/>
      <c r="C3" s="1"/>
      <c r="D3" s="1"/>
      <c r="E3" s="1"/>
      <c r="F3" s="1"/>
      <c r="G3" s="1"/>
      <c r="H3" s="5">
        <f>B3+D3+F3</f>
        <v>0</v>
      </c>
      <c r="I3" s="5">
        <f>C3+E3+G3</f>
        <v>0</v>
      </c>
    </row>
    <row r="4" spans="1:9" ht="15" customHeight="1" x14ac:dyDescent="0.25">
      <c r="A4" s="1" t="s">
        <v>7</v>
      </c>
      <c r="B4" s="1">
        <v>384</v>
      </c>
      <c r="C4" s="1">
        <v>4244</v>
      </c>
      <c r="D4" s="1">
        <v>133</v>
      </c>
      <c r="E4" s="1">
        <v>1868</v>
      </c>
      <c r="F4" s="1">
        <v>65</v>
      </c>
      <c r="G4" s="1">
        <v>780</v>
      </c>
      <c r="H4" s="5">
        <f t="shared" ref="H4:I11" si="0">B4+D4+F4</f>
        <v>582</v>
      </c>
      <c r="I4" s="5">
        <f t="shared" si="0"/>
        <v>6892</v>
      </c>
    </row>
    <row r="5" spans="1:9" ht="15" customHeight="1" x14ac:dyDescent="0.25">
      <c r="A5" s="1" t="s">
        <v>8</v>
      </c>
      <c r="B5" s="1">
        <v>293</v>
      </c>
      <c r="C5" s="1"/>
      <c r="D5" s="1">
        <v>133</v>
      </c>
      <c r="E5" s="1"/>
      <c r="F5" s="1">
        <v>65</v>
      </c>
      <c r="G5" s="1"/>
      <c r="H5" s="5">
        <f t="shared" si="0"/>
        <v>491</v>
      </c>
      <c r="I5" s="5">
        <f t="shared" si="0"/>
        <v>0</v>
      </c>
    </row>
    <row r="6" spans="1:9" ht="15" customHeight="1" x14ac:dyDescent="0.25">
      <c r="A6" s="1" t="s">
        <v>9</v>
      </c>
      <c r="B6" s="1">
        <v>473</v>
      </c>
      <c r="C6" s="1">
        <v>356</v>
      </c>
      <c r="D6" s="1">
        <v>201</v>
      </c>
      <c r="E6" s="1"/>
      <c r="F6" s="1">
        <v>132</v>
      </c>
      <c r="G6" s="1">
        <v>268</v>
      </c>
      <c r="H6" s="5">
        <f t="shared" si="0"/>
        <v>806</v>
      </c>
      <c r="I6" s="5">
        <f t="shared" si="0"/>
        <v>624</v>
      </c>
    </row>
    <row r="7" spans="1:9" x14ac:dyDescent="0.25">
      <c r="A7" s="1" t="s">
        <v>23</v>
      </c>
      <c r="B7" s="1"/>
      <c r="C7" s="1"/>
      <c r="D7" s="1"/>
      <c r="E7" s="1"/>
      <c r="F7" s="1"/>
      <c r="G7" s="1"/>
      <c r="H7" s="5">
        <f t="shared" si="0"/>
        <v>0</v>
      </c>
      <c r="I7" s="5">
        <f t="shared" si="0"/>
        <v>0</v>
      </c>
    </row>
    <row r="8" spans="1:9" x14ac:dyDescent="0.25">
      <c r="A8" s="1"/>
      <c r="B8" s="1"/>
      <c r="C8" s="1"/>
      <c r="D8" s="1"/>
      <c r="E8" s="1"/>
      <c r="F8" s="1"/>
      <c r="G8" s="1"/>
      <c r="H8" s="5">
        <f t="shared" si="0"/>
        <v>0</v>
      </c>
      <c r="I8" s="5">
        <f t="shared" si="0"/>
        <v>0</v>
      </c>
    </row>
    <row r="9" spans="1:9" x14ac:dyDescent="0.25">
      <c r="A9" s="1"/>
      <c r="B9" s="1"/>
      <c r="C9" s="1"/>
      <c r="D9" s="1"/>
      <c r="E9" s="1"/>
      <c r="F9" s="1"/>
      <c r="G9" s="1"/>
      <c r="H9" s="5">
        <f t="shared" si="0"/>
        <v>0</v>
      </c>
      <c r="I9" s="5">
        <f t="shared" si="0"/>
        <v>0</v>
      </c>
    </row>
    <row r="10" spans="1:9" x14ac:dyDescent="0.25">
      <c r="A10" s="1"/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 x14ac:dyDescent="0.25">
      <c r="A11" s="1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 x14ac:dyDescent="0.25">
      <c r="A12" s="3" t="s">
        <v>2</v>
      </c>
      <c r="B12" s="1">
        <f>SUM(B3:B11)</f>
        <v>1150</v>
      </c>
      <c r="C12" s="1">
        <f t="shared" ref="C12:G12" si="1">SUM(C3:C11)</f>
        <v>4600</v>
      </c>
      <c r="D12" s="1">
        <f t="shared" si="1"/>
        <v>467</v>
      </c>
      <c r="E12" s="1">
        <f t="shared" si="1"/>
        <v>1868</v>
      </c>
      <c r="F12" s="1">
        <f t="shared" si="1"/>
        <v>262</v>
      </c>
      <c r="G12" s="1">
        <f t="shared" si="1"/>
        <v>1048</v>
      </c>
      <c r="H12" s="5">
        <f>SUM(H3:H11)</f>
        <v>1879</v>
      </c>
      <c r="I12" s="5">
        <f>SUM(I3:I11)</f>
        <v>7516</v>
      </c>
    </row>
  </sheetData>
  <mergeCells count="3">
    <mergeCell ref="B1:C1"/>
    <mergeCell ref="D1:E1"/>
    <mergeCell ref="F1:G1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zoomScale="75" zoomScaleNormal="75" workbookViewId="0">
      <selection activeCell="G4" sqref="G4"/>
    </sheetView>
  </sheetViews>
  <sheetFormatPr baseColWidth="10" defaultRowHeight="15" x14ac:dyDescent="0.25"/>
  <cols>
    <col min="1" max="1" width="43.7109375" customWidth="1"/>
  </cols>
  <sheetData>
    <row r="1" spans="1:9" x14ac:dyDescent="0.25">
      <c r="A1" s="1"/>
      <c r="B1" s="9" t="s">
        <v>31</v>
      </c>
      <c r="C1" s="10"/>
      <c r="D1" s="11" t="s">
        <v>32</v>
      </c>
      <c r="E1" s="12"/>
      <c r="F1" s="13" t="s">
        <v>33</v>
      </c>
      <c r="G1" s="14"/>
      <c r="H1" s="2"/>
      <c r="I1" s="2"/>
    </row>
    <row r="2" spans="1:9" x14ac:dyDescent="0.25">
      <c r="A2" s="1"/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4" t="s">
        <v>2</v>
      </c>
      <c r="I2" s="4" t="s">
        <v>2</v>
      </c>
    </row>
    <row r="3" spans="1:9" x14ac:dyDescent="0.25">
      <c r="A3" s="1" t="s">
        <v>30</v>
      </c>
      <c r="B3" s="1">
        <v>147</v>
      </c>
      <c r="C3" s="8">
        <v>294246</v>
      </c>
      <c r="D3" s="1">
        <v>685</v>
      </c>
      <c r="E3" s="1">
        <v>88915</v>
      </c>
      <c r="F3" s="1">
        <v>99</v>
      </c>
      <c r="G3" s="8">
        <v>71295</v>
      </c>
      <c r="H3" s="5">
        <f>B3+D3+F3</f>
        <v>931</v>
      </c>
      <c r="I3" s="5">
        <f>C3+E3+G3</f>
        <v>454456</v>
      </c>
    </row>
    <row r="4" spans="1:9" x14ac:dyDescent="0.25">
      <c r="A4" s="1" t="s">
        <v>22</v>
      </c>
      <c r="B4" s="1"/>
      <c r="C4" s="1"/>
      <c r="D4" s="1"/>
      <c r="E4" s="1"/>
      <c r="F4" s="1"/>
      <c r="G4" s="1"/>
      <c r="H4" s="5">
        <f t="shared" ref="H4:I11" si="0">B4+D4+F4</f>
        <v>0</v>
      </c>
      <c r="I4" s="5">
        <f t="shared" si="0"/>
        <v>0</v>
      </c>
    </row>
    <row r="5" spans="1:9" x14ac:dyDescent="0.25">
      <c r="A5" s="1" t="s">
        <v>6</v>
      </c>
      <c r="B5" s="1"/>
      <c r="C5" s="1"/>
      <c r="D5" s="1"/>
      <c r="E5" s="1"/>
      <c r="F5" s="1"/>
      <c r="G5" s="1"/>
      <c r="H5" s="5">
        <f t="shared" si="0"/>
        <v>0</v>
      </c>
      <c r="I5" s="5">
        <f t="shared" si="0"/>
        <v>0</v>
      </c>
    </row>
    <row r="6" spans="1:9" x14ac:dyDescent="0.25">
      <c r="B6" s="1"/>
      <c r="C6" s="1"/>
      <c r="D6" s="1"/>
      <c r="E6" s="1"/>
      <c r="F6" s="1"/>
      <c r="G6" s="1"/>
      <c r="H6" s="5">
        <f t="shared" si="0"/>
        <v>0</v>
      </c>
      <c r="I6" s="5">
        <f t="shared" si="0"/>
        <v>0</v>
      </c>
    </row>
    <row r="7" spans="1:9" x14ac:dyDescent="0.25">
      <c r="A7" s="1"/>
      <c r="B7" s="1"/>
      <c r="C7" s="1"/>
      <c r="D7" s="1"/>
      <c r="E7" s="1"/>
      <c r="F7" s="1"/>
      <c r="G7" s="1"/>
      <c r="H7" s="5">
        <f t="shared" si="0"/>
        <v>0</v>
      </c>
      <c r="I7" s="5">
        <f t="shared" si="0"/>
        <v>0</v>
      </c>
    </row>
    <row r="8" spans="1:9" x14ac:dyDescent="0.25">
      <c r="A8" s="1"/>
      <c r="B8" s="1"/>
      <c r="C8" s="1"/>
      <c r="D8" s="1"/>
      <c r="E8" s="1"/>
      <c r="F8" s="1"/>
      <c r="G8" s="1"/>
      <c r="H8" s="5">
        <f t="shared" si="0"/>
        <v>0</v>
      </c>
      <c r="I8" s="5">
        <f t="shared" si="0"/>
        <v>0</v>
      </c>
    </row>
    <row r="9" spans="1:9" x14ac:dyDescent="0.25">
      <c r="A9" s="1"/>
      <c r="B9" s="1"/>
      <c r="C9" s="1"/>
      <c r="D9" s="1"/>
      <c r="E9" s="1"/>
      <c r="F9" s="1"/>
      <c r="G9" s="1"/>
      <c r="H9" s="5">
        <f t="shared" si="0"/>
        <v>0</v>
      </c>
      <c r="I9" s="5">
        <f t="shared" si="0"/>
        <v>0</v>
      </c>
    </row>
    <row r="10" spans="1:9" x14ac:dyDescent="0.25">
      <c r="A10" s="1"/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 x14ac:dyDescent="0.25">
      <c r="A11" s="1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 x14ac:dyDescent="0.25">
      <c r="A12" s="3" t="s">
        <v>2</v>
      </c>
      <c r="B12" s="1">
        <f>B3+B4+B5+B6+B7+B8+B9+B10+B11</f>
        <v>147</v>
      </c>
      <c r="C12" s="1">
        <f>C3+C4+C5+C6+C7+C8+C9+C10+C11</f>
        <v>294246</v>
      </c>
      <c r="D12" s="1">
        <f t="shared" ref="D12:E12" si="1">D3+D4+D5+D6+D7+D8+D9+D10+D11</f>
        <v>685</v>
      </c>
      <c r="E12" s="1">
        <f t="shared" si="1"/>
        <v>88915</v>
      </c>
      <c r="F12" s="1">
        <f>F3+F4+F5+F6+F7+F8+F9+F10+F11</f>
        <v>99</v>
      </c>
      <c r="G12" s="8">
        <f>G3+G4+G5+G6+G7+G8+G9+G10+G11</f>
        <v>71295</v>
      </c>
      <c r="H12" s="5">
        <f>H3+H4+H5+H6+H7+H8+H9+H10+H11</f>
        <v>931</v>
      </c>
      <c r="I12" s="5">
        <f>I3+I4+I5+I6+I7+I8+I9+I10+I11</f>
        <v>454456</v>
      </c>
    </row>
  </sheetData>
  <mergeCells count="3">
    <mergeCell ref="B1:C1"/>
    <mergeCell ref="D1:E1"/>
    <mergeCell ref="F1:G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zoomScale="73" zoomScaleNormal="73" workbookViewId="0">
      <selection activeCell="G5" sqref="G5"/>
    </sheetView>
  </sheetViews>
  <sheetFormatPr baseColWidth="10" defaultRowHeight="15" x14ac:dyDescent="0.25"/>
  <cols>
    <col min="1" max="1" width="46.140625" customWidth="1"/>
    <col min="2" max="2" width="12.7109375" customWidth="1"/>
    <col min="3" max="3" width="12.28515625" customWidth="1"/>
  </cols>
  <sheetData>
    <row r="1" spans="1:9" x14ac:dyDescent="0.25">
      <c r="A1" s="1"/>
      <c r="B1" s="9" t="s">
        <v>31</v>
      </c>
      <c r="C1" s="10"/>
      <c r="D1" s="11" t="s">
        <v>32</v>
      </c>
      <c r="E1" s="12"/>
      <c r="F1" s="13" t="s">
        <v>33</v>
      </c>
      <c r="G1" s="14"/>
      <c r="H1" s="2"/>
      <c r="I1" s="2"/>
    </row>
    <row r="2" spans="1:9" x14ac:dyDescent="0.25">
      <c r="A2" s="1"/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  <c r="H2" s="4" t="s">
        <v>2</v>
      </c>
      <c r="I2" s="4" t="s">
        <v>2</v>
      </c>
    </row>
    <row r="3" spans="1:9" x14ac:dyDescent="0.25">
      <c r="A3" s="7" t="s">
        <v>3</v>
      </c>
      <c r="B3" s="1">
        <v>24</v>
      </c>
      <c r="C3" s="1">
        <v>5300</v>
      </c>
      <c r="D3" s="1">
        <v>1</v>
      </c>
      <c r="E3" s="1">
        <v>2250</v>
      </c>
      <c r="F3" s="1"/>
      <c r="G3" s="1"/>
      <c r="H3" s="5">
        <f>B3+D3+F3</f>
        <v>25</v>
      </c>
      <c r="I3" s="5">
        <f>C3+E3+G3</f>
        <v>7550</v>
      </c>
    </row>
    <row r="4" spans="1:9" x14ac:dyDescent="0.25">
      <c r="A4" s="7" t="s">
        <v>4</v>
      </c>
      <c r="B4" s="1">
        <v>2</v>
      </c>
      <c r="C4" s="1">
        <v>600</v>
      </c>
      <c r="D4" s="1">
        <v>2</v>
      </c>
      <c r="E4" s="1"/>
      <c r="F4" s="1">
        <v>3</v>
      </c>
      <c r="G4" s="1">
        <v>2500</v>
      </c>
      <c r="H4" s="5">
        <f t="shared" ref="H4:I11" si="0">B4+D4+F4</f>
        <v>7</v>
      </c>
      <c r="I4" s="5">
        <f t="shared" si="0"/>
        <v>3100</v>
      </c>
    </row>
    <row r="5" spans="1:9" x14ac:dyDescent="0.25">
      <c r="A5" s="7" t="s">
        <v>5</v>
      </c>
      <c r="B5" s="1"/>
      <c r="C5" s="1"/>
      <c r="D5" s="1">
        <v>2</v>
      </c>
      <c r="E5" s="1"/>
      <c r="F5" s="1">
        <v>2</v>
      </c>
      <c r="G5" s="1"/>
      <c r="H5" s="5">
        <f t="shared" si="0"/>
        <v>4</v>
      </c>
      <c r="I5" s="5">
        <f t="shared" si="0"/>
        <v>0</v>
      </c>
    </row>
    <row r="6" spans="1:9" x14ac:dyDescent="0.25">
      <c r="A6" s="7" t="s">
        <v>25</v>
      </c>
      <c r="B6" s="1"/>
      <c r="C6" s="1"/>
      <c r="D6" s="1"/>
      <c r="E6" s="1"/>
      <c r="F6" s="1"/>
      <c r="G6" s="1"/>
      <c r="H6" s="5">
        <f t="shared" si="0"/>
        <v>0</v>
      </c>
      <c r="I6" s="5">
        <f t="shared" si="0"/>
        <v>0</v>
      </c>
    </row>
    <row r="7" spans="1:9" x14ac:dyDescent="0.25">
      <c r="A7" s="7" t="s">
        <v>26</v>
      </c>
      <c r="B7" s="1"/>
      <c r="C7" s="1"/>
      <c r="D7" s="1"/>
      <c r="E7" s="1"/>
      <c r="F7" s="1"/>
      <c r="G7" s="1"/>
      <c r="H7" s="5">
        <f>B7+D7+F7</f>
        <v>0</v>
      </c>
      <c r="I7" s="5">
        <f>C7+E7+G7</f>
        <v>0</v>
      </c>
    </row>
    <row r="8" spans="1:9" x14ac:dyDescent="0.25">
      <c r="A8" s="7" t="s">
        <v>27</v>
      </c>
      <c r="B8" s="1"/>
      <c r="C8" s="1"/>
      <c r="D8" s="1">
        <v>1</v>
      </c>
      <c r="E8" s="1"/>
      <c r="F8" s="1"/>
      <c r="G8" s="1"/>
      <c r="H8" s="5">
        <f t="shared" si="0"/>
        <v>1</v>
      </c>
      <c r="I8" s="5">
        <f t="shared" si="0"/>
        <v>0</v>
      </c>
    </row>
    <row r="9" spans="1:9" x14ac:dyDescent="0.25">
      <c r="A9" s="7" t="s">
        <v>28</v>
      </c>
      <c r="B9" s="1"/>
      <c r="C9" s="1"/>
      <c r="D9" s="1"/>
      <c r="E9" s="1"/>
      <c r="F9" s="1">
        <v>2</v>
      </c>
      <c r="G9" s="1"/>
      <c r="H9" s="5">
        <f t="shared" si="0"/>
        <v>2</v>
      </c>
      <c r="I9" s="5">
        <f t="shared" si="0"/>
        <v>0</v>
      </c>
    </row>
    <row r="10" spans="1:9" x14ac:dyDescent="0.25">
      <c r="A10" s="1"/>
      <c r="B10" s="1"/>
      <c r="C10" s="1"/>
      <c r="D10" s="1"/>
      <c r="E10" s="1"/>
      <c r="F10" s="1"/>
      <c r="G10" s="1"/>
      <c r="H10" s="5">
        <f t="shared" si="0"/>
        <v>0</v>
      </c>
      <c r="I10" s="5">
        <f t="shared" si="0"/>
        <v>0</v>
      </c>
    </row>
    <row r="11" spans="1:9" x14ac:dyDescent="0.25">
      <c r="A11" s="1"/>
      <c r="B11" s="1"/>
      <c r="C11" s="1"/>
      <c r="D11" s="1"/>
      <c r="E11" s="1"/>
      <c r="F11" s="1"/>
      <c r="G11" s="1"/>
      <c r="H11" s="5">
        <f t="shared" si="0"/>
        <v>0</v>
      </c>
      <c r="I11" s="5">
        <f t="shared" si="0"/>
        <v>0</v>
      </c>
    </row>
    <row r="12" spans="1:9" x14ac:dyDescent="0.25">
      <c r="A12" s="3" t="s">
        <v>2</v>
      </c>
      <c r="B12" s="1">
        <f>SUM(B3:B11)</f>
        <v>26</v>
      </c>
      <c r="C12" s="1">
        <f t="shared" ref="C12:G12" si="1">SUM(C3:C11)</f>
        <v>5900</v>
      </c>
      <c r="D12" s="1">
        <f t="shared" si="1"/>
        <v>6</v>
      </c>
      <c r="E12" s="1">
        <f t="shared" si="1"/>
        <v>2250</v>
      </c>
      <c r="F12" s="1">
        <f t="shared" si="1"/>
        <v>7</v>
      </c>
      <c r="G12" s="1">
        <f t="shared" si="1"/>
        <v>2500</v>
      </c>
      <c r="H12" s="1">
        <f>SUM(H3:H11)</f>
        <v>39</v>
      </c>
      <c r="I12" s="1">
        <f>SUM(I3:I11)</f>
        <v>10650</v>
      </c>
    </row>
  </sheetData>
  <mergeCells count="3">
    <mergeCell ref="B1:C1"/>
    <mergeCell ref="D1:E1"/>
    <mergeCell ref="F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VENEREO</vt:lpstr>
      <vt:lpstr>CAPE</vt:lpstr>
      <vt:lpstr>FUMIGACION</vt:lpstr>
      <vt:lpstr>REG. SAN.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Paulina P</dc:creator>
  <cp:lastModifiedBy>ENLACE</cp:lastModifiedBy>
  <dcterms:created xsi:type="dcterms:W3CDTF">2019-06-28T17:10:44Z</dcterms:created>
  <dcterms:modified xsi:type="dcterms:W3CDTF">2019-12-17T20:22:56Z</dcterms:modified>
</cp:coreProperties>
</file>